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Employees" sheetId="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3" l="1"/>
  <c r="L16" i="3"/>
  <c r="J4" i="3" l="1"/>
  <c r="J13" i="3" l="1"/>
  <c r="J14" i="3"/>
</calcChain>
</file>

<file path=xl/comments1.xml><?xml version="1.0" encoding="utf-8"?>
<comments xmlns="http://schemas.openxmlformats.org/spreadsheetml/2006/main">
  <authors>
    <author>Author</author>
  </authors>
  <commentList>
    <comment ref="I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Interest claimed at 8%</t>
        </r>
      </text>
    </comment>
  </commentList>
</comments>
</file>

<file path=xl/sharedStrings.xml><?xml version="1.0" encoding="utf-8"?>
<sst xmlns="http://schemas.openxmlformats.org/spreadsheetml/2006/main" count="58" uniqueCount="58">
  <si>
    <t xml:space="preserve">Address </t>
  </si>
  <si>
    <t>Email Address</t>
  </si>
  <si>
    <t>Contact Number</t>
  </si>
  <si>
    <t>Amount Claimed</t>
  </si>
  <si>
    <t xml:space="preserve">Amount As per Books of Accounts </t>
  </si>
  <si>
    <t xml:space="preserve">Amount admitted </t>
  </si>
  <si>
    <t>Sl. No</t>
  </si>
  <si>
    <t>CLAIM RECEIVED DATE (E-MAIL)</t>
  </si>
  <si>
    <t>Name of the Operational Creditor</t>
  </si>
  <si>
    <t>INTEREST</t>
  </si>
  <si>
    <t>PRINCIPAL</t>
  </si>
  <si>
    <t>DOCUMENTS ENCLOSED</t>
  </si>
  <si>
    <t>REMARKS</t>
  </si>
  <si>
    <t>Sreejith P</t>
  </si>
  <si>
    <t xml:space="preserve">No #90, usha House, 1st Floor, Nehru Street, CRS Road, NMR Layout, BN Pura, Udaya Nagar, Bangalore-560016  </t>
  </si>
  <si>
    <t>sreejithmangodu@gmail.com</t>
  </si>
  <si>
    <t>Payslip Provided But not matching with claim amount</t>
  </si>
  <si>
    <t>proff of salary not clearly matching</t>
  </si>
  <si>
    <t>Form D Subbmitted Form E has to be submitted</t>
  </si>
  <si>
    <t>Rajasekhar K V</t>
  </si>
  <si>
    <r>
      <t>H No. 192, 13th C Main, 3</t>
    </r>
    <r>
      <rPr>
        <vertAlign val="superscript"/>
        <sz val="12"/>
        <color theme="1"/>
        <rFont val="Calibri"/>
        <family val="2"/>
        <scheme val="minor"/>
      </rPr>
      <t>rd</t>
    </r>
    <r>
      <rPr>
        <sz val="12"/>
        <color theme="1"/>
        <rFont val="Calibri"/>
        <family val="2"/>
        <scheme val="minor"/>
      </rPr>
      <t xml:space="preserve"> Cross, Gokula 1</t>
    </r>
    <r>
      <rPr>
        <vertAlign val="superscript"/>
        <sz val="12"/>
        <color theme="1"/>
        <rFont val="Calibri"/>
        <family val="2"/>
        <scheme val="minor"/>
      </rPr>
      <t>st</t>
    </r>
    <r>
      <rPr>
        <sz val="12"/>
        <color theme="1"/>
        <rFont val="Calibri"/>
        <family val="2"/>
        <scheme val="minor"/>
      </rPr>
      <t xml:space="preserve"> Stage, Mathikere, Bangalore 560054</t>
    </r>
  </si>
  <si>
    <t>kvrsekhar@rediffmail.com</t>
  </si>
  <si>
    <t>Form-E Signed and other Required Documents Provided</t>
  </si>
  <si>
    <t>Affidavit is Missing</t>
  </si>
  <si>
    <t>Santosh Dhumal</t>
  </si>
  <si>
    <t>15, Pragati Rahivashi Singh, DM Road, Vakola, Santacruz E, Mumbai -  400055</t>
  </si>
  <si>
    <t>santosh.dhumal04@gmail.com</t>
  </si>
  <si>
    <t>G Murali</t>
  </si>
  <si>
    <t>No.125, Kamaraj Nagar, Kilpuak, Chennai-600010</t>
  </si>
  <si>
    <t>gmurali_3300@yahoo.co.in</t>
  </si>
  <si>
    <t>FORM-D Signed and other Required Documents Provided</t>
  </si>
  <si>
    <t>Required Invoices Proff and Calculation Provided</t>
  </si>
  <si>
    <t>Ramajayam </t>
  </si>
  <si>
    <t>trramy@gmail.com</t>
  </si>
  <si>
    <t>Narayan Rao</t>
  </si>
  <si>
    <t>Bethi Karunakar Reddy</t>
  </si>
  <si>
    <t>H.No.2-4-593,Road Number 9, New Nagole Colony, Hyderabad-500035</t>
  </si>
  <si>
    <t>bethi1979@gmail.com</t>
  </si>
  <si>
    <t>99498 77111</t>
  </si>
  <si>
    <t>N.Surender Reddy</t>
  </si>
  <si>
    <t>H.No.4-4-33,1 st Floor, Lane No-5B, Venkata Sai Nagar Phase-2,
Chengicherla, Medchal Dist
Telangana - 500092</t>
  </si>
  <si>
    <t>surenderreddy5552@gmail.com</t>
  </si>
  <si>
    <t>soma shekara</t>
  </si>
  <si>
    <t>No.14, 1st Floor, 5th A Cross, 2nd Main, Hoody Layout, Amruthahalli - 560092</t>
  </si>
  <si>
    <t>shekara.soma@gmail.com</t>
  </si>
  <si>
    <t>Vishwadeep Gowda</t>
  </si>
  <si>
    <t>Skarpskyttevagen 5B
1206
Floor 3 C/O S.Lunnevi
226 42 Lund
Sweden</t>
  </si>
  <si>
    <t>vishwa.gowda69@gmail.com</t>
  </si>
  <si>
    <t>Prashanth Kumar B</t>
  </si>
  <si>
    <t>14/1, 6th Cross, Ganesha Block, Nandini Layout, Bangalore - 560096</t>
  </si>
  <si>
    <t>prashanth2003@gmail.com</t>
  </si>
  <si>
    <t>Kumar M R</t>
  </si>
  <si>
    <t>No.1/2, 2nd Floor, 3rd Cross, Nagappa Street, Malleshwaram - 560003</t>
  </si>
  <si>
    <t>kumaramr.mr@gmail.com</t>
  </si>
  <si>
    <t xml:space="preserve"> 14-09-2020</t>
  </si>
  <si>
    <t>Abhishek  Palande</t>
  </si>
  <si>
    <t xml:space="preserve">504,Bwing,Yogem Residency, opp garden mandir, Dombiwali(E) </t>
  </si>
  <si>
    <t>abhishekpalande2@gmail.com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</si>
</sst>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43" fontId="4" fillId="0" borderId="1" xfId="1" applyFont="1" applyBorder="1" applyAlignment="1">
      <alignment horizontal="right" vertical="top" wrapText="1"/>
    </xf>
    <xf numFmtId="43" fontId="4" fillId="0" borderId="1" xfId="1" applyFont="1" applyBorder="1" applyAlignment="1">
      <alignment horizontal="right" vertical="top"/>
    </xf>
    <xf numFmtId="43" fontId="4" fillId="2" borderId="1" xfId="1" applyFont="1" applyFill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14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3" fontId="4" fillId="0" borderId="0" xfId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43" fontId="7" fillId="0" borderId="0" xfId="1" applyFont="1" applyBorder="1" applyAlignment="1">
      <alignment horizontal="right" vertical="top"/>
    </xf>
    <xf numFmtId="43" fontId="4" fillId="0" borderId="0" xfId="1" applyFont="1" applyAlignment="1">
      <alignment horizontal="right" vertical="top"/>
    </xf>
    <xf numFmtId="43" fontId="3" fillId="0" borderId="1" xfId="1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20"/>
  <sheetViews>
    <sheetView tabSelected="1" zoomScale="80" zoomScaleNormal="80" workbookViewId="0">
      <pane xSplit="4" ySplit="2" topLeftCell="E12" activePane="bottomRight" state="frozen"/>
      <selection pane="topRight" activeCell="D1" sqref="D1"/>
      <selection pane="bottomLeft" activeCell="A2" sqref="A2"/>
      <selection pane="bottomRight" activeCell="K19" sqref="K19"/>
    </sheetView>
  </sheetViews>
  <sheetFormatPr defaultRowHeight="15.75" x14ac:dyDescent="0.25"/>
  <cols>
    <col min="1" max="1" width="9.140625" style="6"/>
    <col min="2" max="2" width="6.7109375" style="6" bestFit="1" customWidth="1"/>
    <col min="3" max="3" width="17.28515625" style="9" bestFit="1" customWidth="1"/>
    <col min="4" max="4" width="26.28515625" style="17" bestFit="1" customWidth="1"/>
    <col min="5" max="5" width="36.28515625" style="9" bestFit="1" customWidth="1"/>
    <col min="6" max="6" width="13.140625" style="6" hidden="1" customWidth="1"/>
    <col min="7" max="7" width="16" style="6" hidden="1" customWidth="1"/>
    <col min="8" max="8" width="10.85546875" style="6" hidden="1" customWidth="1"/>
    <col min="9" max="9" width="14.42578125" style="6" hidden="1" customWidth="1"/>
    <col min="10" max="10" width="18.42578125" style="31" bestFit="1" customWidth="1"/>
    <col min="11" max="11" width="19.140625" style="31" bestFit="1" customWidth="1"/>
    <col min="12" max="12" width="10.28515625" style="6" customWidth="1"/>
    <col min="13" max="13" width="13.7109375" style="6" hidden="1" customWidth="1"/>
    <col min="14" max="14" width="10.42578125" style="6" hidden="1" customWidth="1"/>
    <col min="15" max="15" width="10.140625" style="6" hidden="1" customWidth="1"/>
    <col min="16" max="16384" width="9.140625" style="6"/>
  </cols>
  <sheetData>
    <row r="2" spans="1:17" ht="47.25" x14ac:dyDescent="0.25">
      <c r="B2" s="1" t="s">
        <v>6</v>
      </c>
      <c r="C2" s="1" t="s">
        <v>7</v>
      </c>
      <c r="D2" s="1" t="s">
        <v>8</v>
      </c>
      <c r="E2" s="1" t="s">
        <v>0</v>
      </c>
      <c r="F2" s="1" t="s">
        <v>1</v>
      </c>
      <c r="G2" s="1" t="s">
        <v>2</v>
      </c>
      <c r="H2" s="1" t="s">
        <v>10</v>
      </c>
      <c r="I2" s="1" t="s">
        <v>9</v>
      </c>
      <c r="J2" s="32" t="s">
        <v>3</v>
      </c>
      <c r="K2" s="32" t="s">
        <v>4</v>
      </c>
      <c r="L2" s="1" t="s">
        <v>5</v>
      </c>
      <c r="M2" s="1" t="s">
        <v>11</v>
      </c>
      <c r="N2" s="1" t="s">
        <v>12</v>
      </c>
      <c r="O2" s="5"/>
    </row>
    <row r="3" spans="1:17" ht="85.5" customHeight="1" x14ac:dyDescent="0.25">
      <c r="B3" s="2">
        <v>1</v>
      </c>
      <c r="C3" s="3">
        <v>44051</v>
      </c>
      <c r="D3" s="14" t="s">
        <v>13</v>
      </c>
      <c r="E3" s="4" t="s">
        <v>14</v>
      </c>
      <c r="F3" s="4" t="s">
        <v>15</v>
      </c>
      <c r="G3" s="4"/>
      <c r="H3" s="5"/>
      <c r="I3" s="5"/>
      <c r="J3" s="18">
        <v>430521</v>
      </c>
      <c r="K3" s="19">
        <v>350519.20000000007</v>
      </c>
      <c r="L3" s="5">
        <v>1</v>
      </c>
      <c r="M3" s="4" t="s">
        <v>16</v>
      </c>
      <c r="N3" s="4" t="s">
        <v>17</v>
      </c>
      <c r="O3" s="4" t="s">
        <v>18</v>
      </c>
    </row>
    <row r="4" spans="1:17" ht="71.25" customHeight="1" x14ac:dyDescent="0.25">
      <c r="B4" s="2">
        <v>2</v>
      </c>
      <c r="C4" s="3">
        <v>44067</v>
      </c>
      <c r="D4" s="15" t="s">
        <v>19</v>
      </c>
      <c r="E4" s="4" t="s">
        <v>20</v>
      </c>
      <c r="F4" s="4" t="s">
        <v>21</v>
      </c>
      <c r="G4" s="5"/>
      <c r="H4" s="2">
        <v>877771</v>
      </c>
      <c r="I4" s="5">
        <v>196620</v>
      </c>
      <c r="J4" s="19">
        <f>H4+I4</f>
        <v>1074391</v>
      </c>
      <c r="K4" s="19">
        <v>488878.70399999997</v>
      </c>
      <c r="L4" s="5">
        <v>1</v>
      </c>
      <c r="M4" s="4" t="s">
        <v>22</v>
      </c>
      <c r="N4" s="4" t="s">
        <v>23</v>
      </c>
      <c r="O4" s="5"/>
    </row>
    <row r="5" spans="1:17" ht="54.75" customHeight="1" x14ac:dyDescent="0.25">
      <c r="B5" s="2">
        <v>3</v>
      </c>
      <c r="C5" s="3">
        <v>44068</v>
      </c>
      <c r="D5" s="15" t="s">
        <v>24</v>
      </c>
      <c r="E5" s="4" t="s">
        <v>25</v>
      </c>
      <c r="F5" s="4" t="s">
        <v>26</v>
      </c>
      <c r="G5" s="5">
        <v>9820404601</v>
      </c>
      <c r="H5" s="2"/>
      <c r="I5" s="5"/>
      <c r="J5" s="19">
        <v>334201</v>
      </c>
      <c r="K5" s="19"/>
      <c r="L5" s="5">
        <v>1</v>
      </c>
      <c r="M5" s="4"/>
      <c r="N5" s="4"/>
      <c r="O5" s="5"/>
    </row>
    <row r="6" spans="1:17" ht="52.5" customHeight="1" x14ac:dyDescent="0.25">
      <c r="B6" s="2">
        <v>4</v>
      </c>
      <c r="C6" s="3">
        <v>44069</v>
      </c>
      <c r="D6" s="14" t="s">
        <v>27</v>
      </c>
      <c r="E6" s="4" t="s">
        <v>28</v>
      </c>
      <c r="F6" s="4" t="s">
        <v>29</v>
      </c>
      <c r="G6" s="7">
        <v>9840173300</v>
      </c>
      <c r="H6" s="2">
        <v>721169</v>
      </c>
      <c r="I6" s="5"/>
      <c r="J6" s="19">
        <v>721169</v>
      </c>
      <c r="K6" s="19">
        <v>350740.04276923079</v>
      </c>
      <c r="L6" s="5">
        <v>1</v>
      </c>
      <c r="M6" s="4" t="s">
        <v>30</v>
      </c>
      <c r="N6" s="4" t="s">
        <v>31</v>
      </c>
      <c r="O6" s="5"/>
    </row>
    <row r="7" spans="1:17" ht="31.5" x14ac:dyDescent="0.25">
      <c r="B7" s="2">
        <v>5</v>
      </c>
      <c r="C7" s="3">
        <v>44070</v>
      </c>
      <c r="D7" s="14" t="s">
        <v>32</v>
      </c>
      <c r="E7" s="4"/>
      <c r="F7" s="4" t="s">
        <v>33</v>
      </c>
      <c r="G7" s="7">
        <v>9886650550</v>
      </c>
      <c r="H7" s="2"/>
      <c r="I7" s="5"/>
      <c r="J7" s="19">
        <v>661566</v>
      </c>
      <c r="K7" s="19">
        <v>242910.15384615384</v>
      </c>
      <c r="L7" s="5">
        <v>1</v>
      </c>
      <c r="M7" s="4"/>
      <c r="N7" s="4"/>
      <c r="O7" s="5"/>
    </row>
    <row r="8" spans="1:17" s="13" customFormat="1" hidden="1" x14ac:dyDescent="0.25">
      <c r="B8" s="10">
        <v>5</v>
      </c>
      <c r="C8" s="11">
        <v>44071</v>
      </c>
      <c r="D8" s="16" t="s">
        <v>34</v>
      </c>
      <c r="E8" s="10"/>
      <c r="F8" s="12"/>
      <c r="G8" s="12"/>
      <c r="H8" s="12"/>
      <c r="I8" s="12"/>
      <c r="J8" s="20">
        <v>518903</v>
      </c>
      <c r="K8" s="20">
        <v>583258.101186104</v>
      </c>
      <c r="L8" s="12"/>
      <c r="M8" s="12"/>
      <c r="N8" s="12"/>
      <c r="O8" s="12"/>
    </row>
    <row r="9" spans="1:17" ht="47.25" x14ac:dyDescent="0.25">
      <c r="B9" s="2">
        <v>6</v>
      </c>
      <c r="C9" s="3">
        <v>44071</v>
      </c>
      <c r="D9" s="14" t="s">
        <v>35</v>
      </c>
      <c r="E9" s="4" t="s">
        <v>36</v>
      </c>
      <c r="F9" s="8" t="s">
        <v>37</v>
      </c>
      <c r="G9" s="5" t="s">
        <v>38</v>
      </c>
      <c r="H9" s="5"/>
      <c r="I9" s="5"/>
      <c r="J9" s="19">
        <v>303532</v>
      </c>
      <c r="K9" s="19">
        <v>368197.53123076924</v>
      </c>
      <c r="L9" s="5">
        <v>1</v>
      </c>
      <c r="M9" s="5"/>
      <c r="N9" s="5"/>
      <c r="O9" s="5"/>
    </row>
    <row r="10" spans="1:17" ht="84" customHeight="1" x14ac:dyDescent="0.25">
      <c r="B10" s="2">
        <v>7</v>
      </c>
      <c r="C10" s="3">
        <v>44071</v>
      </c>
      <c r="D10" s="14" t="s">
        <v>39</v>
      </c>
      <c r="E10" s="4" t="s">
        <v>40</v>
      </c>
      <c r="F10" s="8" t="s">
        <v>41</v>
      </c>
      <c r="G10" s="5">
        <v>8686735065</v>
      </c>
      <c r="H10" s="5"/>
      <c r="I10" s="5"/>
      <c r="J10" s="19">
        <v>62012</v>
      </c>
      <c r="K10" s="19">
        <v>87862.342307692306</v>
      </c>
      <c r="L10" s="5">
        <v>1</v>
      </c>
      <c r="M10" s="5"/>
      <c r="N10" s="5"/>
      <c r="O10" s="5"/>
    </row>
    <row r="11" spans="1:17" ht="66.75" customHeight="1" x14ac:dyDescent="0.25">
      <c r="B11" s="2">
        <v>8</v>
      </c>
      <c r="C11" s="3">
        <v>44071</v>
      </c>
      <c r="D11" s="14" t="s">
        <v>42</v>
      </c>
      <c r="E11" s="4" t="s">
        <v>43</v>
      </c>
      <c r="F11" s="8" t="s">
        <v>44</v>
      </c>
      <c r="G11" s="5"/>
      <c r="H11" s="5"/>
      <c r="I11" s="5"/>
      <c r="J11" s="19">
        <v>488257</v>
      </c>
      <c r="K11" s="19">
        <v>348704.07415384613</v>
      </c>
      <c r="L11" s="5">
        <v>1</v>
      </c>
      <c r="M11" s="5"/>
      <c r="N11" s="5"/>
      <c r="O11" s="5"/>
    </row>
    <row r="12" spans="1:17" ht="82.5" customHeight="1" x14ac:dyDescent="0.25">
      <c r="B12" s="2">
        <v>9</v>
      </c>
      <c r="C12" s="3">
        <v>44072</v>
      </c>
      <c r="D12" s="14" t="s">
        <v>45</v>
      </c>
      <c r="E12" s="4" t="s">
        <v>46</v>
      </c>
      <c r="F12" s="8" t="s">
        <v>47</v>
      </c>
      <c r="G12" s="5"/>
      <c r="H12" s="5"/>
      <c r="I12" s="5"/>
      <c r="J12" s="19">
        <v>121072</v>
      </c>
      <c r="K12" s="19"/>
      <c r="L12" s="5">
        <v>1</v>
      </c>
      <c r="M12" s="5"/>
      <c r="N12" s="5"/>
      <c r="O12" s="5"/>
    </row>
    <row r="13" spans="1:17" ht="54" customHeight="1" x14ac:dyDescent="0.25">
      <c r="B13" s="2">
        <v>10</v>
      </c>
      <c r="C13" s="3">
        <v>44072</v>
      </c>
      <c r="D13" s="14" t="s">
        <v>48</v>
      </c>
      <c r="E13" s="4" t="s">
        <v>49</v>
      </c>
      <c r="F13" s="8" t="s">
        <v>50</v>
      </c>
      <c r="G13" s="5">
        <v>9986736019</v>
      </c>
      <c r="H13" s="5">
        <v>322935</v>
      </c>
      <c r="I13" s="5">
        <v>77504</v>
      </c>
      <c r="J13" s="19">
        <f>H13+I13</f>
        <v>400439</v>
      </c>
      <c r="K13" s="19"/>
      <c r="L13" s="5">
        <v>1</v>
      </c>
      <c r="M13" s="5"/>
      <c r="N13" s="5"/>
      <c r="O13" s="5"/>
    </row>
    <row r="14" spans="1:17" ht="54" customHeight="1" x14ac:dyDescent="0.25">
      <c r="B14" s="2">
        <v>11</v>
      </c>
      <c r="C14" s="3">
        <v>44073</v>
      </c>
      <c r="D14" s="14" t="s">
        <v>51</v>
      </c>
      <c r="E14" s="4" t="s">
        <v>52</v>
      </c>
      <c r="F14" s="8" t="s">
        <v>53</v>
      </c>
      <c r="G14" s="5"/>
      <c r="H14" s="5">
        <v>420000</v>
      </c>
      <c r="I14" s="5">
        <v>100800</v>
      </c>
      <c r="J14" s="19">
        <f>I14+H14</f>
        <v>520800</v>
      </c>
      <c r="K14" s="19"/>
      <c r="L14" s="5">
        <v>1</v>
      </c>
      <c r="M14" s="5"/>
      <c r="N14" s="5"/>
      <c r="O14" s="5"/>
    </row>
    <row r="15" spans="1:17" ht="54" customHeight="1" x14ac:dyDescent="0.25">
      <c r="B15" s="2">
        <v>12</v>
      </c>
      <c r="C15" s="3" t="s">
        <v>54</v>
      </c>
      <c r="D15" s="14" t="s">
        <v>55</v>
      </c>
      <c r="E15" s="4" t="s">
        <v>56</v>
      </c>
      <c r="F15" s="8" t="s">
        <v>57</v>
      </c>
      <c r="G15" s="5"/>
      <c r="H15" s="5"/>
      <c r="I15" s="5"/>
      <c r="J15" s="19">
        <v>195000</v>
      </c>
      <c r="K15" s="19"/>
      <c r="L15" s="5">
        <v>1</v>
      </c>
      <c r="M15" s="21"/>
      <c r="N15" s="21"/>
      <c r="O15" s="21"/>
    </row>
    <row r="16" spans="1:17" ht="54" customHeight="1" x14ac:dyDescent="0.25">
      <c r="A16" s="22"/>
      <c r="B16" s="23"/>
      <c r="C16" s="24"/>
      <c r="D16" s="25"/>
      <c r="E16" s="26"/>
      <c r="F16" s="27"/>
      <c r="G16" s="22"/>
      <c r="H16" s="22"/>
      <c r="I16" s="22"/>
      <c r="J16" s="28">
        <f>SUM(J3:J15)</f>
        <v>5831863</v>
      </c>
      <c r="K16" s="28"/>
      <c r="L16" s="22">
        <f>SUM(L3:L15)</f>
        <v>12</v>
      </c>
      <c r="M16" s="22"/>
      <c r="N16" s="22"/>
      <c r="O16" s="22"/>
      <c r="P16" s="22"/>
      <c r="Q16" s="22"/>
    </row>
    <row r="17" spans="1:17" ht="50.25" customHeight="1" x14ac:dyDescent="0.25">
      <c r="A17" s="22"/>
      <c r="B17" s="22"/>
      <c r="C17" s="22"/>
      <c r="D17" s="25"/>
      <c r="E17" s="23"/>
      <c r="F17" s="22"/>
      <c r="G17" s="22"/>
      <c r="H17" s="22"/>
      <c r="I17" s="22"/>
      <c r="J17" s="28"/>
      <c r="K17" s="28"/>
      <c r="L17" s="22"/>
      <c r="M17" s="22"/>
      <c r="N17" s="22"/>
      <c r="O17" s="22"/>
      <c r="P17" s="22"/>
      <c r="Q17" s="22"/>
    </row>
    <row r="18" spans="1:17" x14ac:dyDescent="0.25">
      <c r="A18" s="22"/>
      <c r="B18" s="22"/>
      <c r="C18" s="23"/>
      <c r="D18" s="25"/>
      <c r="E18" s="23"/>
      <c r="F18" s="22"/>
      <c r="G18" s="22"/>
      <c r="H18" s="22"/>
      <c r="I18" s="22"/>
      <c r="J18" s="30"/>
      <c r="K18" s="30"/>
      <c r="L18" s="29"/>
      <c r="M18" s="22"/>
      <c r="N18" s="22"/>
      <c r="O18" s="22"/>
      <c r="P18" s="22"/>
      <c r="Q18" s="22"/>
    </row>
    <row r="19" spans="1:17" x14ac:dyDescent="0.25">
      <c r="A19" s="22"/>
      <c r="B19" s="22"/>
      <c r="C19" s="23"/>
      <c r="D19" s="25"/>
      <c r="E19" s="23"/>
      <c r="F19" s="22"/>
      <c r="G19" s="22"/>
      <c r="H19" s="22"/>
      <c r="I19" s="22"/>
      <c r="J19" s="28"/>
      <c r="K19" s="28"/>
      <c r="L19" s="22"/>
      <c r="M19" s="22"/>
      <c r="N19" s="22"/>
      <c r="O19" s="22"/>
      <c r="P19" s="22"/>
      <c r="Q19" s="22"/>
    </row>
    <row r="20" spans="1:17" x14ac:dyDescent="0.25">
      <c r="A20" s="22"/>
      <c r="B20" s="22"/>
      <c r="C20" s="23"/>
      <c r="D20" s="25"/>
      <c r="E20" s="23"/>
      <c r="F20" s="22"/>
      <c r="G20" s="22"/>
      <c r="H20" s="22"/>
      <c r="I20" s="22"/>
      <c r="J20" s="28"/>
      <c r="K20" s="28"/>
      <c r="L20" s="22"/>
      <c r="M20" s="22"/>
      <c r="N20" s="22"/>
      <c r="O20" s="22"/>
      <c r="P20" s="22"/>
      <c r="Q20" s="22"/>
    </row>
  </sheetData>
  <pageMargins left="0.7" right="0.7" top="0.75" bottom="0.75" header="0.3" footer="0.3"/>
  <pageSetup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2023-06-16T13:18:56Z</dcterms:modified>
  <cp:category/>
  <cp:contentStatus/>
</cp:coreProperties>
</file>